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7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<sst xmlns="http://schemas.openxmlformats.org/spreadsheetml/2006/main" count="39" uniqueCount="34">
  <si>
    <t>Patient Name</t>
  </si>
  <si>
    <t>Date</t>
  </si>
  <si>
    <t>Patient weight in kilograms</t>
  </si>
  <si>
    <t>Kgs</t>
  </si>
  <si>
    <t>Drug</t>
  </si>
  <si>
    <t>Preferred dose</t>
  </si>
  <si>
    <t>mg/kg</t>
  </si>
  <si>
    <t>Drug volume</t>
  </si>
  <si>
    <t>ml</t>
  </si>
  <si>
    <t>Ketamine</t>
  </si>
  <si>
    <t>Total Drug Volume</t>
  </si>
  <si>
    <r>
      <rPr>
        <b/>
        <sz val="12"/>
        <color indexed="8"/>
        <rFont val="Calibri"/>
        <family val="2"/>
      </rPr>
      <t>µ</t>
    </r>
    <r>
      <rPr>
        <b/>
        <sz val="12"/>
        <color indexed="8"/>
        <rFont val="Arial"/>
        <family val="2"/>
      </rPr>
      <t>g/kg</t>
    </r>
  </si>
  <si>
    <t>Kilogram based calculations (with pounds/kilogram converter)</t>
  </si>
  <si>
    <t>©Robert M. Stein, DVM, PC</t>
  </si>
  <si>
    <t>For overweight patients, dose using lean body weight estimate</t>
  </si>
  <si>
    <t>Deliver in epaxial or cranial thigh musculature</t>
  </si>
  <si>
    <t>Consider insulin syringes for smaller patients</t>
  </si>
  <si>
    <t>The blue fields accept variable input; yellow fields show your result. Choose your drug doses from the general range at top of calculator and input in the blue fields. Note the result in the yellow fields. Draw each drug up separately then combine in one syringe. Make sure your final syringe volume matches the result above.</t>
  </si>
  <si>
    <t>Drug Concentrations</t>
  </si>
  <si>
    <t>Ketamine = 100 mg/ml</t>
  </si>
  <si>
    <t>Weight Convertor</t>
  </si>
  <si>
    <t>For those that prefer to weigh in pounds. You will need to transfer this weight in Kg into the weight field above.</t>
  </si>
  <si>
    <t>Patient weight in pounds</t>
  </si>
  <si>
    <t>pounds</t>
  </si>
  <si>
    <t>kilograms</t>
  </si>
  <si>
    <t>MMK Total IM Anesthesia Protocol</t>
  </si>
  <si>
    <t>Medetomidine/Morphine/Ketamine</t>
  </si>
  <si>
    <t>Morphine</t>
  </si>
  <si>
    <t>Morphine = 15 mg/ml</t>
  </si>
  <si>
    <t>Medetomidine</t>
  </si>
  <si>
    <t>Medetomidine = 1.0 mg/ml</t>
  </si>
  <si>
    <t>30 to 60 µg/kg Medetomidine, 0.2 to 0.3 mg/kg Morphine, 3 to 5 mg/kg Ketamine</t>
  </si>
  <si>
    <t>IM anesthetized patients must be monitored closely from injection through to the point that the patient can guard its own airway. Patients should be intubated and on supplemental oxygen. An IV anesthetic agent or inhalant anesthetic should be available for patients that become light during the procedure. Atipamezole should be used as needed at the end of the surgical procedure to facilitate recovery; partial dosing is suggested (1/5 to 1/2 medetomidine volume).</t>
  </si>
  <si>
    <t>Lean body estimate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</si>
</sst>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9">
    <font>
      <sz val="11"/>
      <color theme="1"/>
      <name val="Calibri"/>
      <family val="2"/>
    </font>
    <font>
      <sz val="11"/>
      <color indexed="8"/>
      <name val="Calibri"/>
      <family val="2"/>
    </font>
    <font>
      <b/>
      <sz val="26"/>
      <color indexed="10"/>
      <name val="Arial"/>
      <family val="2"/>
    </font>
    <font>
      <sz val="26"/>
      <name val="Arial"/>
      <family val="2"/>
    </font>
    <font>
      <b/>
      <sz val="12"/>
      <name val="Arial"/>
      <family val="2"/>
    </font>
    <font>
      <b/>
      <sz val="12"/>
      <color indexed="8"/>
      <name val="Arial"/>
      <family val="2"/>
    </font>
    <font>
      <b/>
      <sz val="12"/>
      <color indexed="8"/>
      <name val="Calibri"/>
      <family val="2"/>
    </font>
    <font>
      <sz val="12"/>
      <name val="Arial"/>
      <family val="2"/>
    </font>
    <font>
      <sz val="6"/>
      <name val="Arial"/>
      <family val="2"/>
    </font>
    <font>
      <b/>
      <sz val="10"/>
      <name val="Arial"/>
      <family val="2"/>
    </font>
    <font>
      <sz val="10"/>
      <name val="Arial"/>
      <family val="2"/>
    </font>
    <font>
      <b/>
      <sz val="18"/>
      <color indexed="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0"/>
      <color indexed="8"/>
      <name val="Arial"/>
      <family val="2"/>
    </font>
    <font>
      <sz val="8"/>
      <color indexed="8"/>
      <name val="Arial"/>
      <family val="2"/>
    </font>
    <font>
      <sz val="6"/>
      <color indexed="8"/>
      <name val="Arial"/>
      <family val="2"/>
    </font>
    <font>
      <sz val="14"/>
      <color indexed="8"/>
      <name val="Arial"/>
      <family val="2"/>
    </font>
    <font>
      <sz val="16"/>
      <color indexed="8"/>
      <name val="Arial"/>
      <family val="2"/>
    </font>
    <font>
      <sz val="12"/>
      <color indexed="8"/>
      <name val="Calibri"/>
      <family val="2"/>
    </font>
    <font>
      <b/>
      <sz val="14"/>
      <color indexed="10"/>
      <name val="Arial"/>
      <family val="2"/>
    </font>
    <font>
      <b/>
      <sz val="16"/>
      <color indexed="10"/>
      <name val="Arial"/>
      <family val="2"/>
    </font>
    <font>
      <b/>
      <sz val="12"/>
      <color indexed="10"/>
      <name val="Arial"/>
      <family val="2"/>
    </font>
    <font>
      <sz val="6"/>
      <color indexed="10"/>
      <name val="Arial"/>
      <family val="2"/>
    </font>
    <font>
      <b/>
      <sz val="10"/>
      <color indexed="10"/>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0"/>
      <color theme="1"/>
      <name val="Arial"/>
      <family val="2"/>
    </font>
    <font>
      <sz val="8"/>
      <color theme="1"/>
      <name val="Arial"/>
      <family val="2"/>
    </font>
    <font>
      <sz val="6"/>
      <color theme="1"/>
      <name val="Arial"/>
      <family val="2"/>
    </font>
    <font>
      <sz val="14"/>
      <color theme="1"/>
      <name val="Arial"/>
      <family val="2"/>
    </font>
    <font>
      <sz val="16"/>
      <color theme="1"/>
      <name val="Arial"/>
      <family val="2"/>
    </font>
    <font>
      <sz val="12"/>
      <color theme="1"/>
      <name val="Calibri"/>
      <family val="2"/>
    </font>
    <font>
      <b/>
      <sz val="16"/>
      <color rgb="FFFF0000"/>
      <name val="Arial"/>
      <family val="2"/>
    </font>
    <font>
      <b/>
      <sz val="12"/>
      <color rgb="FFFF0000"/>
      <name val="Arial"/>
      <family val="2"/>
    </font>
    <font>
      <sz val="6"/>
      <color rgb="FFFF0000"/>
      <name val="Arial"/>
      <family val="2"/>
    </font>
    <font>
      <b/>
      <sz val="10"/>
      <color rgb="FFFF0000"/>
      <name val="Arial"/>
      <family val="2"/>
    </font>
    <font>
      <sz val="10"/>
      <color rgb="FFFF0000"/>
      <name val="Arial"/>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3">
    <xf numFmtId="0" fontId="0" fillId="0" borderId="0" xfId="0" applyFont="1" applyAlignment="1">
      <alignment/>
    </xf>
    <xf numFmtId="0" fontId="3" fillId="0" borderId="0" xfId="0" applyFont="1" applyAlignment="1">
      <alignment horizontal="left"/>
    </xf>
    <xf numFmtId="0" fontId="4"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6" fillId="0" borderId="10" xfId="0" applyFont="1" applyBorder="1" applyAlignment="1">
      <alignment/>
    </xf>
    <xf numFmtId="0" fontId="70" fillId="0" borderId="0" xfId="0" applyFont="1" applyAlignment="1">
      <alignment/>
    </xf>
    <xf numFmtId="0" fontId="71" fillId="0" borderId="0" xfId="0" applyFont="1" applyAlignment="1">
      <alignment/>
    </xf>
    <xf numFmtId="0" fontId="66" fillId="33" borderId="10" xfId="0" applyFont="1" applyFill="1" applyBorder="1" applyAlignment="1">
      <alignment/>
    </xf>
    <xf numFmtId="0" fontId="66" fillId="33" borderId="10" xfId="0" applyFont="1" applyFill="1" applyBorder="1" applyAlignment="1" applyProtection="1">
      <alignment/>
      <protection locked="0"/>
    </xf>
    <xf numFmtId="0" fontId="9" fillId="0" borderId="0" xfId="0" applyFont="1" applyAlignment="1">
      <alignment/>
    </xf>
    <xf numFmtId="0" fontId="13" fillId="0" borderId="0" xfId="0" applyFont="1" applyAlignment="1">
      <alignment/>
    </xf>
    <xf numFmtId="0" fontId="72" fillId="0" borderId="0" xfId="0" applyFont="1" applyAlignment="1">
      <alignment/>
    </xf>
    <xf numFmtId="164" fontId="7" fillId="34" borderId="10" xfId="0" applyNumberFormat="1" applyFont="1" applyFill="1" applyBorder="1" applyAlignment="1" applyProtection="1">
      <alignment/>
      <protection locked="0"/>
    </xf>
    <xf numFmtId="164" fontId="4" fillId="0" borderId="11" xfId="0" applyNumberFormat="1" applyFont="1" applyFill="1" applyBorder="1" applyAlignment="1">
      <alignment horizontal="left"/>
    </xf>
    <xf numFmtId="0" fontId="66" fillId="0" borderId="12" xfId="0" applyFont="1" applyBorder="1" applyAlignment="1">
      <alignment/>
    </xf>
    <xf numFmtId="0" fontId="66" fillId="0" borderId="13" xfId="0" applyFont="1" applyBorder="1" applyAlignment="1">
      <alignment/>
    </xf>
    <xf numFmtId="2" fontId="66" fillId="35" borderId="14" xfId="0" applyNumberFormat="1" applyFont="1" applyFill="1" applyBorder="1" applyAlignment="1">
      <alignment/>
    </xf>
    <xf numFmtId="0" fontId="66" fillId="35" borderId="14" xfId="0" applyFont="1" applyFill="1" applyBorder="1" applyAlignment="1">
      <alignment/>
    </xf>
    <xf numFmtId="0" fontId="66" fillId="0" borderId="14" xfId="0" applyFont="1" applyBorder="1" applyAlignment="1">
      <alignment/>
    </xf>
    <xf numFmtId="165" fontId="66" fillId="35" borderId="14" xfId="0" applyNumberFormat="1" applyFont="1" applyFill="1" applyBorder="1" applyAlignment="1">
      <alignment/>
    </xf>
    <xf numFmtId="0" fontId="66" fillId="35" borderId="15" xfId="0" applyFont="1" applyFill="1" applyBorder="1" applyAlignment="1">
      <alignment/>
    </xf>
    <xf numFmtId="164" fontId="7" fillId="36" borderId="14" xfId="0" applyNumberFormat="1" applyFont="1" applyFill="1" applyBorder="1" applyAlignment="1">
      <alignment/>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68" fillId="0" borderId="16" xfId="0" applyFont="1" applyBorder="1" applyAlignment="1">
      <alignment horizontal="center"/>
    </xf>
    <xf numFmtId="14" fontId="4" fillId="34" borderId="17" xfId="0" applyNumberFormat="1" applyFont="1" applyFill="1" applyBorder="1" applyAlignment="1" applyProtection="1">
      <alignment horizontal="right"/>
      <protection locked="0"/>
    </xf>
    <xf numFmtId="14" fontId="4" fillId="34" borderId="18" xfId="0" applyNumberFormat="1" applyFont="1" applyFill="1" applyBorder="1" applyAlignment="1" applyProtection="1">
      <alignment horizontal="right"/>
      <protection locked="0"/>
    </xf>
    <xf numFmtId="0" fontId="68" fillId="0" borderId="12" xfId="0" applyFont="1" applyBorder="1" applyAlignment="1">
      <alignment horizontal="center"/>
    </xf>
    <xf numFmtId="0" fontId="68" fillId="0" borderId="10" xfId="0" applyFont="1" applyBorder="1" applyAlignment="1">
      <alignment horizontal="center"/>
    </xf>
    <xf numFmtId="0" fontId="68" fillId="0" borderId="19" xfId="0" applyFont="1" applyBorder="1" applyAlignment="1">
      <alignment horizontal="center"/>
    </xf>
    <xf numFmtId="164" fontId="2" fillId="0" borderId="11" xfId="0" applyNumberFormat="1" applyFont="1" applyBorder="1" applyAlignment="1">
      <alignment horizontal="center"/>
    </xf>
    <xf numFmtId="164" fontId="2" fillId="0" borderId="17" xfId="0" applyNumberFormat="1" applyFont="1" applyBorder="1" applyAlignment="1">
      <alignment horizontal="center"/>
    </xf>
    <xf numFmtId="164" fontId="2" fillId="0" borderId="18" xfId="0" applyNumberFormat="1" applyFont="1" applyBorder="1" applyAlignment="1">
      <alignment horizontal="center"/>
    </xf>
    <xf numFmtId="0" fontId="4" fillId="0" borderId="17" xfId="0" applyFont="1" applyFill="1" applyBorder="1" applyAlignment="1">
      <alignment horizontal="right"/>
    </xf>
    <xf numFmtId="164" fontId="4" fillId="33" borderId="17" xfId="0" applyNumberFormat="1" applyFont="1" applyFill="1" applyBorder="1" applyAlignment="1" applyProtection="1">
      <alignment horizontal="left"/>
      <protection locked="0"/>
    </xf>
    <xf numFmtId="0" fontId="66" fillId="0" borderId="12" xfId="0" applyFont="1" applyFill="1" applyBorder="1" applyAlignment="1">
      <alignment horizontal="left"/>
    </xf>
    <xf numFmtId="0" fontId="66" fillId="0" borderId="10" xfId="0" applyFont="1" applyFill="1" applyBorder="1" applyAlignment="1">
      <alignment horizontal="left"/>
    </xf>
    <xf numFmtId="0" fontId="73" fillId="0" borderId="12" xfId="0" applyFont="1" applyBorder="1" applyAlignment="1">
      <alignment horizontal="center"/>
    </xf>
    <xf numFmtId="0" fontId="71" fillId="0" borderId="10" xfId="0" applyFont="1" applyBorder="1" applyAlignment="1">
      <alignment horizontal="center"/>
    </xf>
    <xf numFmtId="0" fontId="71" fillId="0" borderId="19" xfId="0" applyFont="1" applyBorder="1" applyAlignment="1">
      <alignment horizontal="center"/>
    </xf>
    <xf numFmtId="0" fontId="74" fillId="0" borderId="12" xfId="0" applyFont="1" applyBorder="1" applyAlignment="1">
      <alignment horizontal="center"/>
    </xf>
    <xf numFmtId="0" fontId="64" fillId="0" borderId="10" xfId="0" applyFont="1" applyBorder="1" applyAlignment="1">
      <alignment horizontal="center"/>
    </xf>
    <xf numFmtId="0" fontId="64" fillId="0" borderId="19" xfId="0" applyFont="1" applyBorder="1" applyAlignment="1">
      <alignment horizontal="center"/>
    </xf>
    <xf numFmtId="0" fontId="8" fillId="0" borderId="12" xfId="0" applyFont="1" applyBorder="1" applyAlignment="1">
      <alignment horizontal="center"/>
    </xf>
    <xf numFmtId="0" fontId="75" fillId="0" borderId="10" xfId="0" applyFont="1" applyBorder="1" applyAlignment="1">
      <alignment horizontal="center"/>
    </xf>
    <xf numFmtId="0" fontId="75" fillId="0" borderId="19" xfId="0" applyFont="1" applyBorder="1" applyAlignment="1">
      <alignment horizontal="center"/>
    </xf>
    <xf numFmtId="0" fontId="76" fillId="0" borderId="12" xfId="0" applyFont="1" applyBorder="1" applyAlignment="1">
      <alignment horizontal="center"/>
    </xf>
    <xf numFmtId="0" fontId="77" fillId="0" borderId="10" xfId="0" applyFont="1" applyBorder="1" applyAlignment="1">
      <alignment horizontal="center"/>
    </xf>
    <xf numFmtId="0" fontId="77" fillId="0" borderId="19"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19" xfId="0" applyFont="1" applyBorder="1" applyAlignment="1">
      <alignment horizontal="center"/>
    </xf>
    <xf numFmtId="0" fontId="66" fillId="0" borderId="10" xfId="0" applyFont="1" applyBorder="1" applyAlignment="1">
      <alignment horizontal="center"/>
    </xf>
    <xf numFmtId="0" fontId="66" fillId="0" borderId="19" xfId="0" applyFont="1" applyBorder="1" applyAlignment="1">
      <alignment horizontal="center"/>
    </xf>
    <xf numFmtId="0" fontId="67" fillId="0" borderId="11" xfId="0" applyFont="1" applyBorder="1" applyAlignment="1">
      <alignment horizontal="left" vertical="top" wrapText="1"/>
    </xf>
    <xf numFmtId="0" fontId="67" fillId="0" borderId="17" xfId="0" applyFont="1" applyBorder="1" applyAlignment="1">
      <alignment horizontal="left" vertical="top" wrapText="1"/>
    </xf>
    <xf numFmtId="0" fontId="67" fillId="0" borderId="18" xfId="0" applyFont="1" applyBorder="1" applyAlignment="1">
      <alignment horizontal="left" vertical="top" wrapText="1"/>
    </xf>
    <xf numFmtId="0" fontId="67" fillId="0" borderId="12" xfId="0" applyFont="1" applyBorder="1" applyAlignment="1">
      <alignment horizontal="left" vertical="top" wrapText="1"/>
    </xf>
    <xf numFmtId="0" fontId="67" fillId="0" borderId="10" xfId="0" applyFont="1" applyBorder="1" applyAlignment="1">
      <alignment horizontal="left" vertical="top" wrapText="1"/>
    </xf>
    <xf numFmtId="0" fontId="67" fillId="0" borderId="19" xfId="0" applyFont="1" applyBorder="1" applyAlignment="1">
      <alignment horizontal="left" vertical="top" wrapText="1"/>
    </xf>
    <xf numFmtId="0" fontId="67" fillId="0" borderId="13" xfId="0" applyFont="1" applyBorder="1" applyAlignment="1">
      <alignment horizontal="left" vertical="top" wrapText="1"/>
    </xf>
    <xf numFmtId="0" fontId="67" fillId="0" borderId="14" xfId="0" applyFont="1" applyBorder="1" applyAlignment="1">
      <alignment horizontal="left" vertical="top" wrapText="1"/>
    </xf>
    <xf numFmtId="0" fontId="67" fillId="0" borderId="15" xfId="0" applyFont="1" applyBorder="1" applyAlignment="1">
      <alignment horizontal="left" vertical="top" wrapText="1"/>
    </xf>
    <xf numFmtId="0" fontId="7" fillId="34" borderId="10" xfId="0" applyFont="1" applyFill="1" applyBorder="1" applyAlignment="1">
      <alignment horizontal="left"/>
    </xf>
    <xf numFmtId="0" fontId="7" fillId="36" borderId="14" xfId="0" applyFont="1" applyFill="1" applyBorder="1" applyAlignment="1">
      <alignment horizontal="center"/>
    </xf>
    <xf numFmtId="0" fontId="78" fillId="0" borderId="11" xfId="0" applyFont="1" applyBorder="1" applyAlignment="1">
      <alignment horizontal="center"/>
    </xf>
    <xf numFmtId="0" fontId="70" fillId="0" borderId="17" xfId="0" applyFont="1" applyBorder="1" applyAlignment="1">
      <alignment horizontal="center"/>
    </xf>
    <xf numFmtId="0" fontId="70" fillId="0" borderId="18"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7" fillId="0" borderId="12"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2" fillId="0" borderId="10" xfId="0" applyFont="1" applyBorder="1" applyAlignment="1">
      <alignment horizontal="center"/>
    </xf>
    <xf numFmtId="0" fontId="72" fillId="0" borderId="19" xfId="0" applyFont="1" applyBorder="1" applyAlignment="1">
      <alignment horizontal="center"/>
    </xf>
    <xf numFmtId="0" fontId="72" fillId="0" borderId="14" xfId="0" applyFont="1" applyBorder="1" applyAlignment="1">
      <alignment horizontal="center"/>
    </xf>
    <xf numFmtId="0" fontId="72" fillId="0" borderId="15" xfId="0" applyFont="1" applyBorder="1" applyAlignment="1">
      <alignment horizontal="center"/>
    </xf>
    <xf numFmtId="0" fontId="67" fillId="0" borderId="20" xfId="0" applyFont="1" applyBorder="1" applyAlignment="1">
      <alignment horizontal="left" vertical="top" wrapText="1"/>
    </xf>
    <xf numFmtId="0" fontId="67" fillId="0" borderId="21" xfId="0" applyFont="1" applyBorder="1" applyAlignment="1">
      <alignment horizontal="left" vertical="top" wrapText="1"/>
    </xf>
    <xf numFmtId="0" fontId="67" fillId="0" borderId="22" xfId="0" applyFont="1" applyBorder="1" applyAlignment="1">
      <alignment horizontal="left" vertical="top" wrapText="1"/>
    </xf>
    <xf numFmtId="0" fontId="67" fillId="0" borderId="23" xfId="0" applyFont="1" applyBorder="1" applyAlignment="1">
      <alignment horizontal="left" vertical="top" wrapText="1"/>
    </xf>
    <xf numFmtId="0" fontId="67" fillId="0" borderId="0" xfId="0" applyFont="1" applyBorder="1" applyAlignment="1">
      <alignment horizontal="left" vertical="top" wrapText="1"/>
    </xf>
    <xf numFmtId="0" fontId="67" fillId="0" borderId="24" xfId="0" applyFont="1" applyBorder="1" applyAlignment="1">
      <alignment horizontal="left" vertical="top" wrapText="1"/>
    </xf>
    <xf numFmtId="0" fontId="67" fillId="0" borderId="25" xfId="0" applyFont="1" applyBorder="1" applyAlignment="1">
      <alignment horizontal="left" vertical="top" wrapText="1"/>
    </xf>
    <xf numFmtId="0" fontId="67" fillId="0" borderId="26" xfId="0" applyFont="1" applyBorder="1" applyAlignment="1">
      <alignment horizontal="left" vertical="top" wrapText="1"/>
    </xf>
    <xf numFmtId="0" fontId="67" fillId="0" borderId="27" xfId="0" applyFont="1" applyBorder="1" applyAlignment="1">
      <alignment horizontal="left" vertical="top" wrapText="1"/>
    </xf>
    <xf numFmtId="0" fontId="13" fillId="0" borderId="16" xfId="0" applyFont="1" applyBorder="1" applyAlignment="1">
      <alignment horizontal="center"/>
    </xf>
    <xf numFmtId="0" fontId="11" fillId="0" borderId="1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66" fillId="0" borderId="28" xfId="0" applyFont="1" applyBorder="1" applyAlignment="1">
      <alignment/>
    </xf>
    <xf numFmtId="0" fontId="66" fillId="35" borderId="10" xfId="0" applyFont="1" applyFill="1" applyBorder="1" applyAlignment="1">
      <alignment horizontal="center"/>
    </xf>
    <xf numFmtId="0" fontId="66" fillId="35" borderId="19" xfId="0" applyFont="1" applyFill="1" applyBorder="1" applyAlignment="1">
      <alignment horizontal="center"/>
    </xf>
    <xf numFmtId="0" fontId="66" fillId="33" borderId="10" xfId="0" applyFont="1" applyFill="1" applyBorder="1" applyAlignment="1">
      <alignment horizontal="center"/>
    </xf>
    <xf numFmtId="0" fontId="66" fillId="33" borderId="28" xfId="0" applyFont="1" applyFill="1" applyBorder="1" applyAlignment="1">
      <alignment horizontal="center"/>
    </xf>
    <xf numFmtId="0" fontId="66" fillId="33" borderId="29" xfId="0" applyFont="1" applyFill="1" applyBorder="1" applyAlignment="1">
      <alignment horizontal="center"/>
    </xf>
    <xf numFmtId="0" fontId="65" fillId="0" borderId="28" xfId="0" applyFont="1" applyBorder="1" applyAlignment="1">
      <alignment horizontal="left"/>
    </xf>
    <xf numFmtId="0" fontId="65" fillId="0" borderId="30" xfId="0" applyFont="1" applyBorder="1" applyAlignment="1">
      <alignment horizontal="left"/>
    </xf>
    <xf numFmtId="0" fontId="65" fillId="0" borderId="3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1">
      <selection activeCell="A6" sqref="A6:L6"/>
    </sheetView>
  </sheetViews>
  <sheetFormatPr defaultColWidth="9.140625" defaultRowHeight="15"/>
  <cols>
    <col min="1" max="1" width="17.140625" style="3" customWidth="1"/>
    <col min="2" max="2" width="13.28125" style="3" customWidth="1"/>
    <col min="3" max="3" width="7.00390625" style="3" customWidth="1"/>
    <col min="4" max="4" width="2.7109375" style="3" customWidth="1"/>
    <col min="5" max="5" width="7.00390625" style="3" customWidth="1"/>
    <col min="6" max="6" width="7.57421875" style="3" customWidth="1"/>
    <col min="7" max="7" width="2.7109375" style="3" customWidth="1"/>
    <col min="8" max="8" width="9.140625" style="3" customWidth="1"/>
    <col min="9" max="9" width="7.8515625" style="3" customWidth="1"/>
    <col min="10" max="10" width="2.7109375" style="3" customWidth="1"/>
    <col min="11" max="11" width="12.00390625" style="3" customWidth="1"/>
    <col min="12" max="16384" width="9.140625" style="3" customWidth="1"/>
  </cols>
  <sheetData>
    <row r="1" spans="1:12" s="1" customFormat="1" ht="33.75">
      <c r="A1" s="36" t="s">
        <v>25</v>
      </c>
      <c r="B1" s="37"/>
      <c r="C1" s="37"/>
      <c r="D1" s="37"/>
      <c r="E1" s="37"/>
      <c r="F1" s="37"/>
      <c r="G1" s="37"/>
      <c r="H1" s="37"/>
      <c r="I1" s="37"/>
      <c r="J1" s="37"/>
      <c r="K1" s="37"/>
      <c r="L1" s="38"/>
    </row>
    <row r="2" spans="1:12" s="11" customFormat="1" ht="20.25">
      <c r="A2" s="43" t="s">
        <v>26</v>
      </c>
      <c r="B2" s="44"/>
      <c r="C2" s="44"/>
      <c r="D2" s="44"/>
      <c r="E2" s="44"/>
      <c r="F2" s="44"/>
      <c r="G2" s="44"/>
      <c r="H2" s="44"/>
      <c r="I2" s="44"/>
      <c r="J2" s="44"/>
      <c r="K2" s="44"/>
      <c r="L2" s="45"/>
    </row>
    <row r="3" spans="1:12" ht="15.75">
      <c r="A3" s="46" t="s">
        <v>12</v>
      </c>
      <c r="B3" s="47"/>
      <c r="C3" s="47"/>
      <c r="D3" s="47"/>
      <c r="E3" s="47"/>
      <c r="F3" s="47"/>
      <c r="G3" s="47"/>
      <c r="H3" s="47"/>
      <c r="I3" s="47"/>
      <c r="J3" s="47"/>
      <c r="K3" s="47"/>
      <c r="L3" s="48"/>
    </row>
    <row r="4" spans="1:12" s="8" customFormat="1" ht="8.25">
      <c r="A4" s="49" t="s">
        <v>13</v>
      </c>
      <c r="B4" s="50"/>
      <c r="C4" s="50"/>
      <c r="D4" s="50"/>
      <c r="E4" s="50"/>
      <c r="F4" s="50"/>
      <c r="G4" s="50"/>
      <c r="H4" s="50"/>
      <c r="I4" s="50"/>
      <c r="J4" s="50"/>
      <c r="K4" s="50"/>
      <c r="L4" s="51"/>
    </row>
    <row r="5" spans="1:12" ht="14.25">
      <c r="A5" s="52" t="s">
        <v>31</v>
      </c>
      <c r="B5" s="53"/>
      <c r="C5" s="53"/>
      <c r="D5" s="53"/>
      <c r="E5" s="53"/>
      <c r="F5" s="53"/>
      <c r="G5" s="53"/>
      <c r="H5" s="53"/>
      <c r="I5" s="53"/>
      <c r="J5" s="53"/>
      <c r="K5" s="53"/>
      <c r="L5" s="54"/>
    </row>
    <row r="6" spans="1:12" s="6" customFormat="1" ht="12.75">
      <c r="A6" s="55" t="s">
        <v>14</v>
      </c>
      <c r="B6" s="56"/>
      <c r="C6" s="56"/>
      <c r="D6" s="56"/>
      <c r="E6" s="56"/>
      <c r="F6" s="56"/>
      <c r="G6" s="56"/>
      <c r="H6" s="56"/>
      <c r="I6" s="56"/>
      <c r="J6" s="56"/>
      <c r="K6" s="56"/>
      <c r="L6" s="57"/>
    </row>
    <row r="7" spans="1:12" s="6" customFormat="1" ht="12.75">
      <c r="A7" s="55" t="s">
        <v>15</v>
      </c>
      <c r="B7" s="53"/>
      <c r="C7" s="53"/>
      <c r="D7" s="53"/>
      <c r="E7" s="53"/>
      <c r="F7" s="53"/>
      <c r="G7" s="53"/>
      <c r="H7" s="53"/>
      <c r="I7" s="53"/>
      <c r="J7" s="53"/>
      <c r="K7" s="53"/>
      <c r="L7" s="54"/>
    </row>
    <row r="8" spans="1:12" s="6" customFormat="1" ht="13.5" thickBot="1">
      <c r="A8" s="27" t="s">
        <v>16</v>
      </c>
      <c r="B8" s="28"/>
      <c r="C8" s="28"/>
      <c r="D8" s="28"/>
      <c r="E8" s="28"/>
      <c r="F8" s="28"/>
      <c r="G8" s="28"/>
      <c r="H8" s="28"/>
      <c r="I8" s="28"/>
      <c r="J8" s="28"/>
      <c r="K8" s="28"/>
      <c r="L8" s="29"/>
    </row>
    <row r="9" spans="1:12" s="7" customFormat="1" ht="12" thickBot="1">
      <c r="A9" s="30"/>
      <c r="B9" s="30"/>
      <c r="C9" s="30"/>
      <c r="D9" s="30"/>
      <c r="E9" s="30"/>
      <c r="F9" s="30"/>
      <c r="G9" s="30"/>
      <c r="H9" s="30"/>
      <c r="I9" s="30"/>
      <c r="J9" s="30"/>
      <c r="K9" s="30"/>
      <c r="L9" s="30"/>
    </row>
    <row r="10" spans="1:12" s="2" customFormat="1" ht="15.75">
      <c r="A10" s="18" t="s">
        <v>0</v>
      </c>
      <c r="B10" s="40"/>
      <c r="C10" s="40"/>
      <c r="D10" s="40"/>
      <c r="E10" s="40"/>
      <c r="F10" s="40"/>
      <c r="G10" s="40"/>
      <c r="H10" s="40"/>
      <c r="I10" s="39" t="s">
        <v>1</v>
      </c>
      <c r="J10" s="39"/>
      <c r="K10" s="31">
        <v>40614</v>
      </c>
      <c r="L10" s="32"/>
    </row>
    <row r="11" spans="1:12" s="7" customFormat="1" ht="11.25">
      <c r="A11" s="33"/>
      <c r="B11" s="34"/>
      <c r="C11" s="34"/>
      <c r="D11" s="34"/>
      <c r="E11" s="34"/>
      <c r="F11" s="34"/>
      <c r="G11" s="34"/>
      <c r="H11" s="34"/>
      <c r="I11" s="34"/>
      <c r="J11" s="34"/>
      <c r="K11" s="34"/>
      <c r="L11" s="35"/>
    </row>
    <row r="12" spans="1:12" s="4" customFormat="1" ht="15.75">
      <c r="A12" s="41" t="s">
        <v>2</v>
      </c>
      <c r="B12" s="42"/>
      <c r="C12" s="13">
        <v>3.5</v>
      </c>
      <c r="D12" s="12" t="s">
        <v>3</v>
      </c>
      <c r="E12" s="12"/>
      <c r="F12" s="110" t="s">
        <v>33</v>
      </c>
      <c r="G12" s="111"/>
      <c r="H12" s="111"/>
      <c r="I12" s="111"/>
      <c r="J12" s="111"/>
      <c r="K12" s="111"/>
      <c r="L12" s="112"/>
    </row>
    <row r="13" spans="1:12" s="7" customFormat="1" ht="11.25">
      <c r="A13" s="33"/>
      <c r="B13" s="34"/>
      <c r="C13" s="34"/>
      <c r="D13" s="34"/>
      <c r="E13" s="34"/>
      <c r="F13" s="34"/>
      <c r="G13" s="34"/>
      <c r="H13" s="34"/>
      <c r="I13" s="34"/>
      <c r="J13" s="34"/>
      <c r="K13" s="34"/>
      <c r="L13" s="35"/>
    </row>
    <row r="14" spans="1:12" s="5" customFormat="1" ht="15.75">
      <c r="A14" s="19" t="s">
        <v>4</v>
      </c>
      <c r="B14" s="107" t="s">
        <v>29</v>
      </c>
      <c r="C14" s="107"/>
      <c r="D14" s="9"/>
      <c r="E14" s="108" t="s">
        <v>27</v>
      </c>
      <c r="F14" s="109"/>
      <c r="G14" s="9"/>
      <c r="H14" s="107" t="s">
        <v>9</v>
      </c>
      <c r="I14" s="107"/>
      <c r="J14" s="9"/>
      <c r="K14" s="58"/>
      <c r="L14" s="59"/>
    </row>
    <row r="15" spans="1:12" s="5" customFormat="1" ht="15.75">
      <c r="A15" s="19" t="s">
        <v>5</v>
      </c>
      <c r="B15" s="13">
        <v>30</v>
      </c>
      <c r="C15" s="12" t="s">
        <v>11</v>
      </c>
      <c r="D15" s="9"/>
      <c r="E15" s="13">
        <v>0.2</v>
      </c>
      <c r="F15" s="12" t="s">
        <v>6</v>
      </c>
      <c r="G15" s="9"/>
      <c r="H15" s="13">
        <v>5</v>
      </c>
      <c r="I15" s="12" t="s">
        <v>6</v>
      </c>
      <c r="J15" s="104"/>
      <c r="K15" s="105" t="s">
        <v>10</v>
      </c>
      <c r="L15" s="106"/>
    </row>
    <row r="16" spans="1:12" s="5" customFormat="1" ht="16.5" thickBot="1">
      <c r="A16" s="20" t="s">
        <v>7</v>
      </c>
      <c r="B16" s="21">
        <f>C12*B15/1000</f>
        <v>0.105</v>
      </c>
      <c r="C16" s="22" t="s">
        <v>8</v>
      </c>
      <c r="D16" s="23"/>
      <c r="E16" s="21">
        <f>C12*E15/15</f>
        <v>0.04666666666666667</v>
      </c>
      <c r="F16" s="22" t="s">
        <v>8</v>
      </c>
      <c r="G16" s="23"/>
      <c r="H16" s="21">
        <f>C12*H15/100</f>
        <v>0.175</v>
      </c>
      <c r="I16" s="22" t="s">
        <v>8</v>
      </c>
      <c r="J16" s="23"/>
      <c r="K16" s="24">
        <f>B16+E16+H16</f>
        <v>0.32666666666666666</v>
      </c>
      <c r="L16" s="25" t="s">
        <v>8</v>
      </c>
    </row>
    <row r="17" spans="1:12" s="7" customFormat="1" ht="12" thickBot="1">
      <c r="A17" s="30"/>
      <c r="B17" s="30"/>
      <c r="C17" s="30"/>
      <c r="D17" s="30"/>
      <c r="E17" s="30"/>
      <c r="F17" s="30"/>
      <c r="G17" s="30"/>
      <c r="H17" s="30"/>
      <c r="I17" s="30"/>
      <c r="J17" s="30"/>
      <c r="K17" s="30"/>
      <c r="L17" s="30"/>
    </row>
    <row r="18" spans="1:12" s="10" customFormat="1" ht="18">
      <c r="A18" s="71" t="s">
        <v>18</v>
      </c>
      <c r="B18" s="72"/>
      <c r="C18" s="72"/>
      <c r="D18" s="72"/>
      <c r="E18" s="72"/>
      <c r="F18" s="72"/>
      <c r="G18" s="72"/>
      <c r="H18" s="72"/>
      <c r="I18" s="72"/>
      <c r="J18" s="72"/>
      <c r="K18" s="72"/>
      <c r="L18" s="73"/>
    </row>
    <row r="19" spans="1:12" s="14" customFormat="1" ht="12.75">
      <c r="A19" s="74" t="s">
        <v>30</v>
      </c>
      <c r="B19" s="75"/>
      <c r="C19" s="75"/>
      <c r="D19" s="75"/>
      <c r="E19" s="75"/>
      <c r="F19" s="75"/>
      <c r="G19" s="75"/>
      <c r="H19" s="75"/>
      <c r="I19" s="75"/>
      <c r="J19" s="75"/>
      <c r="K19" s="75"/>
      <c r="L19" s="76"/>
    </row>
    <row r="20" spans="1:12" s="14" customFormat="1" ht="12.75">
      <c r="A20" s="74" t="s">
        <v>28</v>
      </c>
      <c r="B20" s="75"/>
      <c r="C20" s="75"/>
      <c r="D20" s="75"/>
      <c r="E20" s="75"/>
      <c r="F20" s="75"/>
      <c r="G20" s="75"/>
      <c r="H20" s="75"/>
      <c r="I20" s="75"/>
      <c r="J20" s="75"/>
      <c r="K20" s="75"/>
      <c r="L20" s="76"/>
    </row>
    <row r="21" spans="1:12" s="14" customFormat="1" ht="13.5" thickBot="1">
      <c r="A21" s="77" t="s">
        <v>19</v>
      </c>
      <c r="B21" s="78"/>
      <c r="C21" s="78"/>
      <c r="D21" s="78"/>
      <c r="E21" s="78"/>
      <c r="F21" s="78"/>
      <c r="G21" s="78"/>
      <c r="H21" s="78"/>
      <c r="I21" s="78"/>
      <c r="J21" s="78"/>
      <c r="K21" s="78"/>
      <c r="L21" s="79"/>
    </row>
    <row r="22" spans="1:12" s="15" customFormat="1" ht="12" thickBot="1">
      <c r="A22" s="97"/>
      <c r="B22" s="97"/>
      <c r="C22" s="97"/>
      <c r="D22" s="97"/>
      <c r="E22" s="97"/>
      <c r="F22" s="97"/>
      <c r="G22" s="97"/>
      <c r="H22" s="97"/>
      <c r="I22" s="97"/>
      <c r="J22" s="97"/>
      <c r="K22" s="97"/>
      <c r="L22" s="97"/>
    </row>
    <row r="23" spans="1:12" ht="14.25" customHeight="1">
      <c r="A23" s="60" t="s">
        <v>17</v>
      </c>
      <c r="B23" s="61"/>
      <c r="C23" s="61"/>
      <c r="D23" s="61"/>
      <c r="E23" s="61"/>
      <c r="F23" s="61"/>
      <c r="G23" s="61"/>
      <c r="H23" s="61"/>
      <c r="I23" s="61"/>
      <c r="J23" s="61"/>
      <c r="K23" s="61"/>
      <c r="L23" s="62"/>
    </row>
    <row r="24" spans="1:12" ht="14.25">
      <c r="A24" s="63"/>
      <c r="B24" s="64"/>
      <c r="C24" s="64"/>
      <c r="D24" s="64"/>
      <c r="E24" s="64"/>
      <c r="F24" s="64"/>
      <c r="G24" s="64"/>
      <c r="H24" s="64"/>
      <c r="I24" s="64"/>
      <c r="J24" s="64"/>
      <c r="K24" s="64"/>
      <c r="L24" s="65"/>
    </row>
    <row r="25" spans="1:12" ht="15" thickBot="1">
      <c r="A25" s="66"/>
      <c r="B25" s="67"/>
      <c r="C25" s="67"/>
      <c r="D25" s="67"/>
      <c r="E25" s="67"/>
      <c r="F25" s="67"/>
      <c r="G25" s="67"/>
      <c r="H25" s="67"/>
      <c r="I25" s="67"/>
      <c r="J25" s="67"/>
      <c r="K25" s="67"/>
      <c r="L25" s="68"/>
    </row>
    <row r="26" spans="1:12" s="7" customFormat="1" ht="12" thickBot="1">
      <c r="A26" s="30"/>
      <c r="B26" s="30"/>
      <c r="C26" s="30"/>
      <c r="D26" s="30"/>
      <c r="E26" s="30"/>
      <c r="F26" s="30"/>
      <c r="G26" s="30"/>
      <c r="H26" s="30"/>
      <c r="I26" s="30"/>
      <c r="J26" s="30"/>
      <c r="K26" s="30"/>
      <c r="L26" s="30"/>
    </row>
    <row r="27" spans="1:12" s="6" customFormat="1" ht="14.25" customHeight="1">
      <c r="A27" s="88" t="s">
        <v>32</v>
      </c>
      <c r="B27" s="89"/>
      <c r="C27" s="89"/>
      <c r="D27" s="89"/>
      <c r="E27" s="89"/>
      <c r="F27" s="89"/>
      <c r="G27" s="89"/>
      <c r="H27" s="89"/>
      <c r="I27" s="89"/>
      <c r="J27" s="89"/>
      <c r="K27" s="89"/>
      <c r="L27" s="90"/>
    </row>
    <row r="28" spans="1:12" s="6" customFormat="1" ht="15" customHeight="1">
      <c r="A28" s="91"/>
      <c r="B28" s="92"/>
      <c r="C28" s="92"/>
      <c r="D28" s="92"/>
      <c r="E28" s="92"/>
      <c r="F28" s="92"/>
      <c r="G28" s="92"/>
      <c r="H28" s="92"/>
      <c r="I28" s="92"/>
      <c r="J28" s="92"/>
      <c r="K28" s="92"/>
      <c r="L28" s="93"/>
    </row>
    <row r="29" spans="1:12" s="6" customFormat="1" ht="15" customHeight="1">
      <c r="A29" s="91"/>
      <c r="B29" s="92"/>
      <c r="C29" s="92"/>
      <c r="D29" s="92"/>
      <c r="E29" s="92"/>
      <c r="F29" s="92"/>
      <c r="G29" s="92"/>
      <c r="H29" s="92"/>
      <c r="I29" s="92"/>
      <c r="J29" s="92"/>
      <c r="K29" s="92"/>
      <c r="L29" s="93"/>
    </row>
    <row r="30" spans="1:12" s="6" customFormat="1" ht="15" customHeight="1" thickBot="1">
      <c r="A30" s="94"/>
      <c r="B30" s="95"/>
      <c r="C30" s="95"/>
      <c r="D30" s="95"/>
      <c r="E30" s="95"/>
      <c r="F30" s="95"/>
      <c r="G30" s="95"/>
      <c r="H30" s="95"/>
      <c r="I30" s="95"/>
      <c r="J30" s="95"/>
      <c r="K30" s="95"/>
      <c r="L30" s="96"/>
    </row>
    <row r="31" spans="1:12" s="7" customFormat="1" ht="12" thickBot="1">
      <c r="A31" s="30"/>
      <c r="B31" s="30"/>
      <c r="C31" s="30"/>
      <c r="D31" s="30"/>
      <c r="E31" s="30"/>
      <c r="F31" s="30"/>
      <c r="G31" s="30"/>
      <c r="H31" s="30"/>
      <c r="I31" s="30"/>
      <c r="J31" s="30"/>
      <c r="K31" s="30"/>
      <c r="L31" s="30"/>
    </row>
    <row r="32" spans="1:12" ht="23.25">
      <c r="A32" s="98" t="s">
        <v>20</v>
      </c>
      <c r="B32" s="99"/>
      <c r="C32" s="99"/>
      <c r="D32" s="99"/>
      <c r="E32" s="99"/>
      <c r="F32" s="99"/>
      <c r="G32" s="99"/>
      <c r="H32" s="99"/>
      <c r="I32" s="99"/>
      <c r="J32" s="99"/>
      <c r="K32" s="99"/>
      <c r="L32" s="100"/>
    </row>
    <row r="33" spans="1:12" ht="15">
      <c r="A33" s="101" t="s">
        <v>21</v>
      </c>
      <c r="B33" s="102"/>
      <c r="C33" s="102"/>
      <c r="D33" s="102"/>
      <c r="E33" s="102"/>
      <c r="F33" s="102"/>
      <c r="G33" s="102"/>
      <c r="H33" s="102"/>
      <c r="I33" s="102"/>
      <c r="J33" s="102"/>
      <c r="K33" s="102"/>
      <c r="L33" s="103"/>
    </row>
    <row r="34" spans="1:12" s="16" customFormat="1" ht="15.75">
      <c r="A34" s="80" t="s">
        <v>22</v>
      </c>
      <c r="B34" s="81"/>
      <c r="C34" s="81"/>
      <c r="D34" s="81"/>
      <c r="E34" s="17">
        <v>13.7</v>
      </c>
      <c r="F34" s="69" t="s">
        <v>23</v>
      </c>
      <c r="G34" s="69"/>
      <c r="H34" s="84"/>
      <c r="I34" s="84"/>
      <c r="J34" s="84"/>
      <c r="K34" s="84"/>
      <c r="L34" s="85"/>
    </row>
    <row r="35" spans="1:12" s="16" customFormat="1" ht="16.5" thickBot="1">
      <c r="A35" s="82" t="s">
        <v>2</v>
      </c>
      <c r="B35" s="83"/>
      <c r="C35" s="83"/>
      <c r="D35" s="83"/>
      <c r="E35" s="26">
        <f>E34/2.2</f>
        <v>6.227272727272727</v>
      </c>
      <c r="F35" s="70" t="s">
        <v>24</v>
      </c>
      <c r="G35" s="70"/>
      <c r="H35" s="86"/>
      <c r="I35" s="86"/>
      <c r="J35" s="86"/>
      <c r="K35" s="86"/>
      <c r="L35" s="87"/>
    </row>
  </sheetData>
  <sheetProtection password="870A" sheet="1" objects="1" scenarios="1"/>
  <mergeCells count="39">
    <mergeCell ref="A31:L31"/>
    <mergeCell ref="E14:F14"/>
    <mergeCell ref="A27:L30"/>
    <mergeCell ref="A22:L22"/>
    <mergeCell ref="A32:L32"/>
    <mergeCell ref="A33:L33"/>
    <mergeCell ref="K15:L15"/>
    <mergeCell ref="F34:G34"/>
    <mergeCell ref="F35:G35"/>
    <mergeCell ref="A18:L18"/>
    <mergeCell ref="A19:L19"/>
    <mergeCell ref="A20:L20"/>
    <mergeCell ref="A21:L21"/>
    <mergeCell ref="A34:D34"/>
    <mergeCell ref="A35:D35"/>
    <mergeCell ref="H34:L34"/>
    <mergeCell ref="H35:L35"/>
    <mergeCell ref="A17:L17"/>
    <mergeCell ref="A23:L25"/>
    <mergeCell ref="A26:L26"/>
    <mergeCell ref="B14:C14"/>
    <mergeCell ref="H14:I14"/>
    <mergeCell ref="K14:L14"/>
    <mergeCell ref="A3:L3"/>
    <mergeCell ref="A4:L4"/>
    <mergeCell ref="A5:L5"/>
    <mergeCell ref="A6:L6"/>
    <mergeCell ref="A7:L7"/>
    <mergeCell ref="F12:L12"/>
    <mergeCell ref="A8:L8"/>
    <mergeCell ref="A9:L9"/>
    <mergeCell ref="K10:L10"/>
    <mergeCell ref="A13:L13"/>
    <mergeCell ref="A11:L11"/>
    <mergeCell ref="A1:L1"/>
    <mergeCell ref="I10:J10"/>
    <mergeCell ref="B10:H10"/>
    <mergeCell ref="A12:B12"/>
    <mergeCell ref="A2:L2"/>
  </mergeCells>
  <printOptions horizontalCentered="1" verticalCentered="1"/>
  <pageMargins left="0.5" right="0.5" top="0.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Stein</dc:creator>
  <cp:keywords/>
  <dc:description/>
  <cp:lastModifiedBy>Robert M. Stein</cp:lastModifiedBy>
  <cp:lastPrinted>2011-03-12T18:33:32Z</cp:lastPrinted>
  <dcterms:created xsi:type="dcterms:W3CDTF">2011-03-02T21:18:40Z</dcterms:created>
  <dcterms:modified xsi:type="dcterms:W3CDTF">2011-03-12T18:34:47Z</dcterms:modified>
  <cp:category/>
  <cp:version/>
  <cp:contentType/>
  <cp:contentStatus/>
</cp:coreProperties>
</file>